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<sst xmlns="http://schemas.openxmlformats.org/spreadsheetml/2006/main" count="184" uniqueCount="28">
  <si>
    <t>Шифр темы</t>
  </si>
  <si>
    <t>У-400</t>
  </si>
  <si>
    <t>У-400М</t>
  </si>
  <si>
    <t>ИЦ-100</t>
  </si>
  <si>
    <t>У-200</t>
  </si>
  <si>
    <t>МТ-25</t>
  </si>
  <si>
    <t>Суммарное время по теме</t>
  </si>
  <si>
    <t>ИТОГО</t>
  </si>
  <si>
    <t> Суммарное время работы ускорителей</t>
  </si>
  <si>
    <t xml:space="preserve">ОТЧЕТ  </t>
  </si>
  <si>
    <t>03-0-1129-2017/2021</t>
  </si>
  <si>
    <t>03-5-1130-2017/2021</t>
  </si>
  <si>
    <t>04-5-1131-2017/2021</t>
  </si>
  <si>
    <t xml:space="preserve"> 2017 г.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</si>
  <si>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</si>
  <si>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</si>
  <si>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</si>
  <si>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</si>
  <si>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</si>
  <si>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</si>
  <si>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</si>
  <si>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</si>
  <si>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</si>
  <si>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</si>
  <si>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</si>
  <si>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</si>
  <si>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 xml:space="preserve">о времени работы базовых установок ЛЯР (в часах) за 2017 год </t>
  </si>
  <si>
    <t>НХП ЦПФ ЛЯР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</si>
</sst>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top" wrapText="1"/>
    </xf>
    <xf numFmtId="17" fontId="2" fillId="0" borderId="17" xfId="0" applyNumberFormat="1" applyFont="1" applyBorder="1" applyAlignment="1">
      <alignment horizontal="center" vertical="top" wrapText="1"/>
    </xf>
    <xf numFmtId="17" fontId="2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2" fillId="0" borderId="18" xfId="0" applyNumberFormat="1" applyFont="1" applyBorder="1" applyAlignment="1">
      <alignment horizontal="center" vertical="top" wrapText="1"/>
    </xf>
    <xf numFmtId="17" fontId="2" fillId="0" borderId="19" xfId="0" applyNumberFormat="1" applyFont="1" applyBorder="1" applyAlignment="1">
      <alignment horizontal="center" vertical="top" wrapText="1"/>
    </xf>
    <xf numFmtId="17" fontId="2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0"/>
  <sheetViews>
    <sheetView tabSelected="1" zoomScalePageLayoutView="0" workbookViewId="0" topLeftCell="A105">
      <selection activeCell="C120" sqref="C120:G120"/>
    </sheetView>
  </sheetViews>
  <sheetFormatPr defaultColWidth="9.00390625" defaultRowHeight="12.75"/>
  <cols>
    <col min="1" max="1" width="2.50390625" style="0" customWidth="1"/>
    <col min="2" max="2" width="21.625" style="0" customWidth="1"/>
    <col min="3" max="3" width="9.00390625" style="0" customWidth="1"/>
    <col min="4" max="4" width="9.375" style="0" customWidth="1"/>
    <col min="5" max="5" width="10.00390625" style="0" customWidth="1"/>
    <col min="6" max="6" width="9.50390625" style="0" customWidth="1"/>
    <col min="7" max="7" width="9.625" style="0" customWidth="1"/>
    <col min="8" max="8" width="15.625" style="0" customWidth="1"/>
  </cols>
  <sheetData>
    <row r="2" spans="2:8" ht="33" customHeight="1">
      <c r="B2" s="20" t="s">
        <v>9</v>
      </c>
      <c r="C2" s="21"/>
      <c r="D2" s="21"/>
      <c r="E2" s="21"/>
      <c r="F2" s="21"/>
      <c r="G2" s="21"/>
      <c r="H2" s="21"/>
    </row>
    <row r="3" spans="2:8" ht="17.25">
      <c r="B3" s="22" t="s">
        <v>26</v>
      </c>
      <c r="C3" s="23"/>
      <c r="D3" s="23"/>
      <c r="E3" s="23"/>
      <c r="F3" s="23"/>
      <c r="G3" s="23"/>
      <c r="H3" s="23"/>
    </row>
    <row r="4" spans="2:8" s="6" customFormat="1" ht="18" thickBot="1">
      <c r="B4" s="4"/>
      <c r="C4" s="5"/>
      <c r="D4" s="5"/>
      <c r="E4" s="5"/>
      <c r="F4" s="5"/>
      <c r="G4" s="5"/>
      <c r="H4" s="5"/>
    </row>
    <row r="5" spans="2:8" s="6" customFormat="1" ht="15.75" thickBot="1">
      <c r="B5" s="17" t="s">
        <v>13</v>
      </c>
      <c r="C5" s="18"/>
      <c r="D5" s="18"/>
      <c r="E5" s="18"/>
      <c r="F5" s="18"/>
      <c r="G5" s="18"/>
      <c r="H5" s="19"/>
    </row>
    <row r="6" spans="2:8" ht="31.5" thickBot="1">
      <c r="B6" s="7" t="s">
        <v>0</v>
      </c>
      <c r="C6" s="7" t="s">
        <v>1</v>
      </c>
      <c r="D6" s="8" t="s">
        <v>2</v>
      </c>
      <c r="E6" s="8" t="s">
        <v>3</v>
      </c>
      <c r="F6" s="7" t="s">
        <v>4</v>
      </c>
      <c r="G6" s="7" t="s">
        <v>5</v>
      </c>
      <c r="H6" s="7" t="s">
        <v>6</v>
      </c>
    </row>
    <row r="7" spans="2:8" ht="24" customHeight="1" thickBot="1">
      <c r="B7" s="1" t="s">
        <v>11</v>
      </c>
      <c r="C7" s="2">
        <f>C16+C25+C34+C43+C52+C61+C70+C79+C88+C97+C106+C115</f>
        <v>4588</v>
      </c>
      <c r="D7" s="7">
        <f>D16+D25+D34+D43+D52+D61+D70+D79+D88+D97+D106+D115</f>
        <v>3031</v>
      </c>
      <c r="E7" s="7">
        <f aca="true" t="shared" si="0" ref="C7:G10">E16+E25+E34+E43+E52+E61+E70+E79+E88+E97+E106+E115</f>
        <v>0</v>
      </c>
      <c r="F7" s="2">
        <f t="shared" si="0"/>
        <v>0</v>
      </c>
      <c r="G7" s="2">
        <f t="shared" si="0"/>
        <v>0</v>
      </c>
      <c r="H7" s="2">
        <f>SUM(C7:G7)</f>
        <v>7619</v>
      </c>
    </row>
    <row r="8" spans="2:8" ht="23.25" customHeight="1" thickBot="1">
      <c r="B8" s="1" t="s">
        <v>10</v>
      </c>
      <c r="C8" s="2">
        <f>C17+C26+C35+C44+C53+C62+C71+C80+C89+C98+C107+C116</f>
        <v>265</v>
      </c>
      <c r="D8" s="2">
        <f>D17+D26+D35+D44+D53+D62+D71+D80+D89+D98+D107+D116</f>
        <v>124</v>
      </c>
      <c r="E8" s="2">
        <f t="shared" si="0"/>
        <v>0</v>
      </c>
      <c r="F8" s="2">
        <f t="shared" si="0"/>
        <v>0</v>
      </c>
      <c r="G8" s="2">
        <f t="shared" si="0"/>
        <v>543</v>
      </c>
      <c r="H8" s="2">
        <f>SUM(C8:G8)</f>
        <v>932</v>
      </c>
    </row>
    <row r="9" spans="2:8" ht="21.75" customHeight="1" thickBot="1">
      <c r="B9" s="1" t="s">
        <v>12</v>
      </c>
      <c r="C9" s="2">
        <f>C18+C27+C36+C45+C54+C63+C72+C81+C90+C99+C108+C117</f>
        <v>0</v>
      </c>
      <c r="D9" s="2">
        <f t="shared" si="0"/>
        <v>88</v>
      </c>
      <c r="E9" s="2">
        <f t="shared" si="0"/>
        <v>3128</v>
      </c>
      <c r="F9" s="2">
        <f t="shared" si="0"/>
        <v>0</v>
      </c>
      <c r="G9" s="2">
        <f t="shared" si="0"/>
        <v>236</v>
      </c>
      <c r="H9" s="2">
        <f>SUM(C9:G9)</f>
        <v>3452</v>
      </c>
    </row>
    <row r="10" spans="2:8" ht="19.5" customHeight="1" thickBot="1">
      <c r="B10" s="1" t="s">
        <v>27</v>
      </c>
      <c r="C10" s="2">
        <f t="shared" si="0"/>
        <v>1693</v>
      </c>
      <c r="D10" s="2">
        <f t="shared" si="0"/>
        <v>2724</v>
      </c>
      <c r="E10" s="2">
        <f t="shared" si="0"/>
        <v>189</v>
      </c>
      <c r="F10" s="2">
        <f t="shared" si="0"/>
        <v>0</v>
      </c>
      <c r="G10" s="2">
        <f t="shared" si="0"/>
        <v>48</v>
      </c>
      <c r="H10" s="2">
        <f>SUM(C10:G10)</f>
        <v>4654</v>
      </c>
    </row>
    <row r="11" spans="2:8" ht="21.75" customHeight="1" thickBot="1">
      <c r="B11" s="1" t="s">
        <v>7</v>
      </c>
      <c r="C11" s="2">
        <f aca="true" t="shared" si="1" ref="C11:H11">SUM(C7:C10)</f>
        <v>6546</v>
      </c>
      <c r="D11" s="2">
        <f t="shared" si="1"/>
        <v>5967</v>
      </c>
      <c r="E11" s="2">
        <f t="shared" si="1"/>
        <v>3317</v>
      </c>
      <c r="F11" s="2">
        <f t="shared" si="1"/>
        <v>0</v>
      </c>
      <c r="G11" s="2">
        <f t="shared" si="1"/>
        <v>827</v>
      </c>
      <c r="H11" s="2">
        <f t="shared" si="1"/>
        <v>16657</v>
      </c>
    </row>
    <row r="12" spans="2:8" ht="30.75" customHeight="1" thickBot="1">
      <c r="B12" s="3" t="s">
        <v>8</v>
      </c>
      <c r="C12" s="14">
        <f>SUM(C11:G11)</f>
        <v>16657</v>
      </c>
      <c r="D12" s="15"/>
      <c r="E12" s="15"/>
      <c r="F12" s="15"/>
      <c r="G12" s="16"/>
      <c r="H12" s="2"/>
    </row>
    <row r="13" spans="2:8" s="6" customFormat="1" ht="18" thickBot="1">
      <c r="B13" s="4"/>
      <c r="C13" s="5"/>
      <c r="D13" s="5"/>
      <c r="E13" s="5"/>
      <c r="F13" s="5"/>
      <c r="G13" s="5"/>
      <c r="H13" s="5"/>
    </row>
    <row r="14" spans="2:8" s="6" customFormat="1" ht="15.75" thickBot="1">
      <c r="B14" s="17" t="s">
        <v>14</v>
      </c>
      <c r="C14" s="18"/>
      <c r="D14" s="18"/>
      <c r="E14" s="18"/>
      <c r="F14" s="18"/>
      <c r="G14" s="18"/>
      <c r="H14" s="19"/>
    </row>
    <row r="15" spans="2:8" ht="31.5" thickBot="1">
      <c r="B15" s="7" t="s">
        <v>0</v>
      </c>
      <c r="C15" s="7" t="s">
        <v>1</v>
      </c>
      <c r="D15" s="8" t="s">
        <v>2</v>
      </c>
      <c r="E15" s="8" t="s">
        <v>3</v>
      </c>
      <c r="F15" s="7" t="s">
        <v>4</v>
      </c>
      <c r="G15" s="7" t="s">
        <v>5</v>
      </c>
      <c r="H15" s="7" t="s">
        <v>6</v>
      </c>
    </row>
    <row r="16" spans="2:8" ht="24" customHeight="1" thickBot="1">
      <c r="B16" s="1" t="s">
        <v>11</v>
      </c>
      <c r="C16" s="2">
        <v>449</v>
      </c>
      <c r="D16" s="7">
        <v>288</v>
      </c>
      <c r="E16" s="7">
        <v>0</v>
      </c>
      <c r="F16" s="2">
        <v>0</v>
      </c>
      <c r="G16" s="7">
        <v>0</v>
      </c>
      <c r="H16" s="2">
        <f>SUM(C16:G16)</f>
        <v>737</v>
      </c>
    </row>
    <row r="17" spans="2:8" ht="23.25" customHeight="1" thickBot="1">
      <c r="B17" s="1" t="s">
        <v>10</v>
      </c>
      <c r="C17" s="1">
        <v>28</v>
      </c>
      <c r="D17" s="1">
        <v>0</v>
      </c>
      <c r="E17" s="1">
        <v>0</v>
      </c>
      <c r="F17" s="2">
        <v>0</v>
      </c>
      <c r="G17" s="1">
        <v>0</v>
      </c>
      <c r="H17" s="2">
        <f>SUM(C17:G17)</f>
        <v>28</v>
      </c>
    </row>
    <row r="18" spans="2:8" ht="21.75" customHeight="1" thickBot="1">
      <c r="B18" s="1" t="s">
        <v>12</v>
      </c>
      <c r="C18" s="2">
        <v>0</v>
      </c>
      <c r="D18" s="1">
        <v>0</v>
      </c>
      <c r="E18" s="1">
        <v>0</v>
      </c>
      <c r="F18" s="2">
        <v>0</v>
      </c>
      <c r="G18" s="1">
        <v>45</v>
      </c>
      <c r="H18" s="2">
        <f>SUM(C18:G18)</f>
        <v>45</v>
      </c>
    </row>
    <row r="19" spans="2:8" ht="19.5" customHeight="1" thickBot="1">
      <c r="B19" s="1" t="s">
        <v>27</v>
      </c>
      <c r="C19" s="1">
        <v>0</v>
      </c>
      <c r="D19" s="1">
        <v>0</v>
      </c>
      <c r="E19" s="1">
        <v>0</v>
      </c>
      <c r="F19" s="2">
        <v>0</v>
      </c>
      <c r="G19" s="1">
        <v>0</v>
      </c>
      <c r="H19" s="2">
        <f>SUM(C19:G19)</f>
        <v>0</v>
      </c>
    </row>
    <row r="20" spans="2:8" ht="21.75" customHeight="1" thickBot="1">
      <c r="B20" s="1" t="s">
        <v>7</v>
      </c>
      <c r="C20" s="2">
        <f aca="true" t="shared" si="2" ref="C20:H20">SUM(C16:C19)</f>
        <v>477</v>
      </c>
      <c r="D20" s="2">
        <f t="shared" si="2"/>
        <v>288</v>
      </c>
      <c r="E20" s="2">
        <f t="shared" si="2"/>
        <v>0</v>
      </c>
      <c r="F20" s="2">
        <f t="shared" si="2"/>
        <v>0</v>
      </c>
      <c r="G20" s="2">
        <f t="shared" si="2"/>
        <v>45</v>
      </c>
      <c r="H20" s="2">
        <f t="shared" si="2"/>
        <v>810</v>
      </c>
    </row>
    <row r="21" spans="2:8" ht="30.75" customHeight="1" thickBot="1">
      <c r="B21" s="3" t="s">
        <v>8</v>
      </c>
      <c r="C21" s="14">
        <f>SUM(C20:G20)</f>
        <v>810</v>
      </c>
      <c r="D21" s="15"/>
      <c r="E21" s="15"/>
      <c r="F21" s="15"/>
      <c r="G21" s="16"/>
      <c r="H21" s="2"/>
    </row>
    <row r="22" ht="25.5" customHeight="1" thickBot="1"/>
    <row r="23" spans="2:8" ht="15.75" thickBot="1">
      <c r="B23" s="17" t="s">
        <v>15</v>
      </c>
      <c r="C23" s="18"/>
      <c r="D23" s="18"/>
      <c r="E23" s="18"/>
      <c r="F23" s="18"/>
      <c r="G23" s="18"/>
      <c r="H23" s="19"/>
    </row>
    <row r="24" spans="2:8" s="11" customFormat="1" ht="31.5" thickBot="1">
      <c r="B24" s="1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</row>
    <row r="25" spans="2:8" s="12" customFormat="1" ht="24" customHeight="1" thickBot="1">
      <c r="B25" s="1" t="s">
        <v>11</v>
      </c>
      <c r="C25" s="2">
        <v>278</v>
      </c>
      <c r="D25" s="7">
        <v>408</v>
      </c>
      <c r="E25" s="7">
        <v>0</v>
      </c>
      <c r="F25" s="10">
        <v>0</v>
      </c>
      <c r="G25" s="7">
        <v>0</v>
      </c>
      <c r="H25" s="2">
        <f>SUM(C25:G25)</f>
        <v>686</v>
      </c>
    </row>
    <row r="26" spans="2:8" s="12" customFormat="1" ht="24" customHeight="1" thickBot="1">
      <c r="B26" s="1" t="s">
        <v>10</v>
      </c>
      <c r="C26" s="1">
        <v>29</v>
      </c>
      <c r="D26" s="1">
        <v>124</v>
      </c>
      <c r="E26" s="1">
        <v>0</v>
      </c>
      <c r="F26" s="2">
        <v>0</v>
      </c>
      <c r="G26" s="1">
        <v>0</v>
      </c>
      <c r="H26" s="2">
        <f>SUM(C26:G26)</f>
        <v>153</v>
      </c>
    </row>
    <row r="27" spans="2:8" s="12" customFormat="1" ht="24" customHeight="1" thickBot="1">
      <c r="B27" s="1" t="s">
        <v>12</v>
      </c>
      <c r="C27" s="2">
        <v>0</v>
      </c>
      <c r="D27" s="1">
        <v>0</v>
      </c>
      <c r="E27" s="1">
        <v>282</v>
      </c>
      <c r="F27" s="2">
        <v>0</v>
      </c>
      <c r="G27" s="1">
        <v>74</v>
      </c>
      <c r="H27" s="2">
        <f>SUM(C27:G27)</f>
        <v>356</v>
      </c>
    </row>
    <row r="28" spans="2:8" s="12" customFormat="1" ht="24" customHeight="1" thickBot="1">
      <c r="B28" s="1" t="s">
        <v>27</v>
      </c>
      <c r="C28" s="1">
        <v>342</v>
      </c>
      <c r="D28" s="1">
        <v>0</v>
      </c>
      <c r="E28" s="1">
        <v>27</v>
      </c>
      <c r="F28" s="2">
        <v>0</v>
      </c>
      <c r="G28" s="1">
        <v>0</v>
      </c>
      <c r="H28" s="2">
        <f>SUM(C28:G28)</f>
        <v>369</v>
      </c>
    </row>
    <row r="29" spans="2:8" s="12" customFormat="1" ht="24" customHeight="1" thickBot="1">
      <c r="B29" s="1" t="s">
        <v>7</v>
      </c>
      <c r="C29" s="2">
        <f aca="true" t="shared" si="3" ref="C29:H29">SUM(C25:C28)</f>
        <v>649</v>
      </c>
      <c r="D29" s="2">
        <f>SUM(D25:D28)</f>
        <v>532</v>
      </c>
      <c r="E29" s="2">
        <f t="shared" si="3"/>
        <v>309</v>
      </c>
      <c r="F29" s="2">
        <f t="shared" si="3"/>
        <v>0</v>
      </c>
      <c r="G29" s="2">
        <f t="shared" si="3"/>
        <v>74</v>
      </c>
      <c r="H29" s="2">
        <f t="shared" si="3"/>
        <v>1564</v>
      </c>
    </row>
    <row r="30" spans="2:8" s="12" customFormat="1" ht="32.25" customHeight="1" thickBot="1">
      <c r="B30" s="1" t="s">
        <v>8</v>
      </c>
      <c r="C30" s="14">
        <f>SUM(C29:G29)</f>
        <v>1564</v>
      </c>
      <c r="D30" s="15"/>
      <c r="E30" s="15"/>
      <c r="F30" s="15"/>
      <c r="G30" s="16"/>
      <c r="H30" s="2"/>
    </row>
    <row r="31" ht="18" customHeight="1" thickBot="1"/>
    <row r="32" spans="2:8" ht="15.75" thickBot="1">
      <c r="B32" s="17" t="s">
        <v>16</v>
      </c>
      <c r="C32" s="18"/>
      <c r="D32" s="18"/>
      <c r="E32" s="18"/>
      <c r="F32" s="18"/>
      <c r="G32" s="18"/>
      <c r="H32" s="19"/>
    </row>
    <row r="33" spans="2:8" s="11" customFormat="1" ht="32.25" customHeight="1" thickBot="1">
      <c r="B33" s="7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</row>
    <row r="34" spans="2:8" s="11" customFormat="1" ht="24" customHeight="1" thickBot="1">
      <c r="B34" s="7" t="s">
        <v>11</v>
      </c>
      <c r="C34" s="2">
        <v>197</v>
      </c>
      <c r="D34" s="7">
        <v>456</v>
      </c>
      <c r="E34" s="2">
        <f>SUM(E30:E33)</f>
        <v>0</v>
      </c>
      <c r="F34" s="2">
        <f>SUM(F30:F33)</f>
        <v>0</v>
      </c>
      <c r="G34" s="2">
        <f>SUM(G30:G33)</f>
        <v>0</v>
      </c>
      <c r="H34" s="2">
        <f>SUM(C34:G34)</f>
        <v>653</v>
      </c>
    </row>
    <row r="35" spans="2:8" s="11" customFormat="1" ht="24" customHeight="1" thickBot="1">
      <c r="B35" s="1" t="s">
        <v>10</v>
      </c>
      <c r="C35" s="1">
        <v>24</v>
      </c>
      <c r="D35" s="2">
        <v>0</v>
      </c>
      <c r="E35" s="2">
        <f>SUM(E31:E34)</f>
        <v>0</v>
      </c>
      <c r="F35" s="2">
        <v>0</v>
      </c>
      <c r="G35" s="1">
        <v>80</v>
      </c>
      <c r="H35" s="2">
        <f>SUM(C35:G35)</f>
        <v>104</v>
      </c>
    </row>
    <row r="36" spans="2:8" s="11" customFormat="1" ht="24" customHeight="1" thickBot="1">
      <c r="B36" s="1" t="s">
        <v>12</v>
      </c>
      <c r="C36" s="2">
        <v>0</v>
      </c>
      <c r="D36" s="1">
        <v>40</v>
      </c>
      <c r="E36" s="1">
        <v>392</v>
      </c>
      <c r="F36" s="2">
        <v>0</v>
      </c>
      <c r="G36" s="1">
        <v>0</v>
      </c>
      <c r="H36" s="2">
        <f>SUM(C36:G36)</f>
        <v>432</v>
      </c>
    </row>
    <row r="37" spans="2:8" s="11" customFormat="1" ht="24" customHeight="1" thickBot="1">
      <c r="B37" s="1" t="s">
        <v>27</v>
      </c>
      <c r="C37" s="1">
        <v>347</v>
      </c>
      <c r="D37" s="1">
        <v>0</v>
      </c>
      <c r="E37" s="1">
        <v>17</v>
      </c>
      <c r="F37" s="2">
        <v>0</v>
      </c>
      <c r="G37" s="1"/>
      <c r="H37" s="2">
        <f>SUM(C37:G37)</f>
        <v>364</v>
      </c>
    </row>
    <row r="38" spans="2:8" s="11" customFormat="1" ht="24" customHeight="1" thickBot="1">
      <c r="B38" s="1" t="s">
        <v>7</v>
      </c>
      <c r="C38" s="2">
        <f aca="true" t="shared" si="4" ref="C38:H38">SUM(C34:C37)</f>
        <v>568</v>
      </c>
      <c r="D38" s="2">
        <f t="shared" si="4"/>
        <v>496</v>
      </c>
      <c r="E38" s="2">
        <f t="shared" si="4"/>
        <v>409</v>
      </c>
      <c r="F38" s="2">
        <f t="shared" si="4"/>
        <v>0</v>
      </c>
      <c r="G38" s="2">
        <f t="shared" si="4"/>
        <v>80</v>
      </c>
      <c r="H38" s="2">
        <f t="shared" si="4"/>
        <v>1553</v>
      </c>
    </row>
    <row r="39" spans="2:8" s="11" customFormat="1" ht="31.5" customHeight="1" thickBot="1">
      <c r="B39" s="1" t="s">
        <v>8</v>
      </c>
      <c r="C39" s="14">
        <f>SUM(C38:G38)</f>
        <v>1553</v>
      </c>
      <c r="D39" s="15"/>
      <c r="E39" s="15"/>
      <c r="F39" s="15"/>
      <c r="G39" s="16"/>
      <c r="H39" s="2"/>
    </row>
    <row r="40" ht="23.25" customHeight="1" thickBot="1"/>
    <row r="41" spans="2:8" ht="15.75" thickBot="1">
      <c r="B41" s="24" t="s">
        <v>17</v>
      </c>
      <c r="C41" s="25"/>
      <c r="D41" s="25"/>
      <c r="E41" s="25"/>
      <c r="F41" s="25"/>
      <c r="G41" s="25"/>
      <c r="H41" s="26"/>
    </row>
    <row r="42" spans="2:8" s="11" customFormat="1" ht="31.5" thickBot="1">
      <c r="B42" s="9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7" t="s">
        <v>5</v>
      </c>
      <c r="H42" s="10" t="s">
        <v>6</v>
      </c>
    </row>
    <row r="43" spans="2:8" s="11" customFormat="1" ht="24" customHeight="1" thickBot="1">
      <c r="B43" s="13" t="s">
        <v>11</v>
      </c>
      <c r="C43" s="2">
        <v>533</v>
      </c>
      <c r="D43" s="7">
        <v>0</v>
      </c>
      <c r="E43" s="7">
        <v>0</v>
      </c>
      <c r="F43" s="1">
        <v>0</v>
      </c>
      <c r="G43" s="7">
        <v>0</v>
      </c>
      <c r="H43" s="2">
        <f>SUM(C43:G43)</f>
        <v>533</v>
      </c>
    </row>
    <row r="44" spans="2:8" s="11" customFormat="1" ht="24" customHeight="1" thickBot="1">
      <c r="B44" s="1" t="s">
        <v>10</v>
      </c>
      <c r="C44" s="1">
        <v>27</v>
      </c>
      <c r="D44" s="1">
        <v>0</v>
      </c>
      <c r="E44" s="1">
        <v>0</v>
      </c>
      <c r="F44" s="2">
        <v>0</v>
      </c>
      <c r="G44" s="7">
        <v>32</v>
      </c>
      <c r="H44" s="2">
        <f>SUM(C44:G44)</f>
        <v>59</v>
      </c>
    </row>
    <row r="45" spans="2:8" s="11" customFormat="1" ht="24" customHeight="1" thickBot="1">
      <c r="B45" s="1" t="s">
        <v>12</v>
      </c>
      <c r="C45" s="2">
        <v>0</v>
      </c>
      <c r="D45" s="1">
        <v>0</v>
      </c>
      <c r="E45" s="7">
        <v>348</v>
      </c>
      <c r="F45" s="7">
        <v>0</v>
      </c>
      <c r="G45" s="1">
        <v>48</v>
      </c>
      <c r="H45" s="2">
        <f>SUM(C45:G45)</f>
        <v>396</v>
      </c>
    </row>
    <row r="46" spans="2:8" s="11" customFormat="1" ht="24" customHeight="1" thickBot="1">
      <c r="B46" s="1" t="s">
        <v>27</v>
      </c>
      <c r="C46" s="1">
        <v>0</v>
      </c>
      <c r="D46" s="1">
        <v>710</v>
      </c>
      <c r="E46" s="1">
        <v>10</v>
      </c>
      <c r="F46" s="1">
        <v>0</v>
      </c>
      <c r="G46" s="1">
        <v>0</v>
      </c>
      <c r="H46" s="2">
        <f>SUM(C46:G46)</f>
        <v>720</v>
      </c>
    </row>
    <row r="47" spans="2:8" s="11" customFormat="1" ht="24" customHeight="1" thickBot="1">
      <c r="B47" s="1" t="s">
        <v>7</v>
      </c>
      <c r="C47" s="2">
        <f aca="true" t="shared" si="5" ref="C47:H47">SUM(C43:C46)</f>
        <v>560</v>
      </c>
      <c r="D47" s="2">
        <f t="shared" si="5"/>
        <v>710</v>
      </c>
      <c r="E47" s="2">
        <f t="shared" si="5"/>
        <v>358</v>
      </c>
      <c r="F47" s="2">
        <f t="shared" si="5"/>
        <v>0</v>
      </c>
      <c r="G47" s="2">
        <f t="shared" si="5"/>
        <v>80</v>
      </c>
      <c r="H47" s="2">
        <f t="shared" si="5"/>
        <v>1708</v>
      </c>
    </row>
    <row r="48" spans="2:8" s="12" customFormat="1" ht="31.5" customHeight="1" thickBot="1">
      <c r="B48" s="3" t="s">
        <v>8</v>
      </c>
      <c r="C48" s="14">
        <f>SUM(C47:G47)</f>
        <v>1708</v>
      </c>
      <c r="D48" s="15"/>
      <c r="E48" s="15"/>
      <c r="F48" s="15"/>
      <c r="G48" s="16"/>
      <c r="H48" s="2"/>
    </row>
    <row r="49" ht="13.5" thickBot="1"/>
    <row r="50" spans="2:8" ht="15.75" thickBot="1">
      <c r="B50" s="17" t="s">
        <v>18</v>
      </c>
      <c r="C50" s="18"/>
      <c r="D50" s="18"/>
      <c r="E50" s="18"/>
      <c r="F50" s="18"/>
      <c r="G50" s="18"/>
      <c r="H50" s="19"/>
    </row>
    <row r="51" spans="2:8" s="11" customFormat="1" ht="32.25" customHeight="1" thickBot="1">
      <c r="B51" s="1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</row>
    <row r="52" spans="2:8" s="11" customFormat="1" ht="24" customHeight="1" thickBot="1">
      <c r="B52" s="1" t="s">
        <v>11</v>
      </c>
      <c r="C52" s="2">
        <v>708</v>
      </c>
      <c r="D52" s="7">
        <v>192</v>
      </c>
      <c r="E52" s="7">
        <v>0</v>
      </c>
      <c r="F52" s="2">
        <v>0</v>
      </c>
      <c r="G52" s="7">
        <v>0</v>
      </c>
      <c r="H52" s="2">
        <f>SUM(C52:G52)</f>
        <v>900</v>
      </c>
    </row>
    <row r="53" spans="2:8" s="11" customFormat="1" ht="24" customHeight="1" thickBot="1">
      <c r="B53" s="1" t="s">
        <v>10</v>
      </c>
      <c r="C53" s="1">
        <v>32</v>
      </c>
      <c r="D53" s="1">
        <v>0</v>
      </c>
      <c r="E53" s="1">
        <v>0</v>
      </c>
      <c r="F53" s="2">
        <v>0</v>
      </c>
      <c r="G53" s="1">
        <v>64</v>
      </c>
      <c r="H53" s="2">
        <f>SUM(C53:G53)</f>
        <v>96</v>
      </c>
    </row>
    <row r="54" spans="2:8" s="11" customFormat="1" ht="24" customHeight="1" thickBot="1">
      <c r="B54" s="1" t="s">
        <v>12</v>
      </c>
      <c r="C54" s="2">
        <v>0</v>
      </c>
      <c r="D54" s="1">
        <v>0</v>
      </c>
      <c r="E54" s="1">
        <v>297</v>
      </c>
      <c r="F54" s="2">
        <v>0</v>
      </c>
      <c r="G54" s="1">
        <v>0</v>
      </c>
      <c r="H54" s="2">
        <f>SUM(C54:G54)</f>
        <v>297</v>
      </c>
    </row>
    <row r="55" spans="2:8" s="11" customFormat="1" ht="24" customHeight="1" thickBot="1">
      <c r="B55" s="1" t="s">
        <v>27</v>
      </c>
      <c r="C55" s="2">
        <v>0</v>
      </c>
      <c r="D55" s="1">
        <v>320</v>
      </c>
      <c r="E55" s="1">
        <v>15</v>
      </c>
      <c r="F55" s="2">
        <v>0</v>
      </c>
      <c r="G55" s="1">
        <v>48</v>
      </c>
      <c r="H55" s="2">
        <f>SUM(C55:G55)</f>
        <v>383</v>
      </c>
    </row>
    <row r="56" spans="2:8" s="11" customFormat="1" ht="24" customHeight="1" thickBot="1">
      <c r="B56" s="1" t="s">
        <v>7</v>
      </c>
      <c r="C56" s="2">
        <f aca="true" t="shared" si="6" ref="C56:H56">SUM(C52:C55)</f>
        <v>740</v>
      </c>
      <c r="D56" s="2">
        <f t="shared" si="6"/>
        <v>512</v>
      </c>
      <c r="E56" s="2">
        <f t="shared" si="6"/>
        <v>312</v>
      </c>
      <c r="F56" s="2">
        <f t="shared" si="6"/>
        <v>0</v>
      </c>
      <c r="G56" s="2">
        <f t="shared" si="6"/>
        <v>112</v>
      </c>
      <c r="H56" s="2">
        <f t="shared" si="6"/>
        <v>1676</v>
      </c>
    </row>
    <row r="57" spans="2:8" s="11" customFormat="1" ht="31.5" customHeight="1" thickBot="1">
      <c r="B57" s="1" t="s">
        <v>8</v>
      </c>
      <c r="C57" s="14">
        <f>H56</f>
        <v>1676</v>
      </c>
      <c r="D57" s="15"/>
      <c r="E57" s="15"/>
      <c r="F57" s="15"/>
      <c r="G57" s="16"/>
      <c r="H57" s="2"/>
    </row>
    <row r="58" ht="13.5" thickBot="1"/>
    <row r="59" spans="2:8" ht="15.75" thickBot="1">
      <c r="B59" s="17" t="s">
        <v>19</v>
      </c>
      <c r="C59" s="18"/>
      <c r="D59" s="18"/>
      <c r="E59" s="18"/>
      <c r="F59" s="18"/>
      <c r="G59" s="18"/>
      <c r="H59" s="19"/>
    </row>
    <row r="60" spans="2:8" s="11" customFormat="1" ht="31.5" thickBot="1">
      <c r="B60" s="1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</row>
    <row r="61" spans="2:8" s="11" customFormat="1" ht="24" customHeight="1" thickBot="1">
      <c r="B61" s="7" t="s">
        <v>11</v>
      </c>
      <c r="C61" s="2">
        <v>172</v>
      </c>
      <c r="D61" s="7">
        <v>659</v>
      </c>
      <c r="E61" s="7"/>
      <c r="F61" s="2"/>
      <c r="G61" s="7"/>
      <c r="H61" s="2">
        <f>SUM(C61:G61)</f>
        <v>831</v>
      </c>
    </row>
    <row r="62" spans="2:8" s="11" customFormat="1" ht="24" customHeight="1" thickBot="1">
      <c r="B62" s="1" t="s">
        <v>10</v>
      </c>
      <c r="C62" s="1">
        <v>14</v>
      </c>
      <c r="D62" s="1"/>
      <c r="E62" s="1"/>
      <c r="F62" s="2"/>
      <c r="G62" s="1">
        <v>98</v>
      </c>
      <c r="H62" s="2">
        <f>SUM(C62:G62)</f>
        <v>112</v>
      </c>
    </row>
    <row r="63" spans="2:8" s="11" customFormat="1" ht="24" customHeight="1" thickBot="1">
      <c r="B63" s="1" t="s">
        <v>12</v>
      </c>
      <c r="C63" s="2"/>
      <c r="D63" s="1"/>
      <c r="E63" s="1">
        <v>418</v>
      </c>
      <c r="F63" s="2"/>
      <c r="G63" s="1">
        <v>8</v>
      </c>
      <c r="H63" s="2">
        <f>SUM(C63:G63)</f>
        <v>426</v>
      </c>
    </row>
    <row r="64" spans="2:8" s="11" customFormat="1" ht="24" customHeight="1" thickBot="1">
      <c r="B64" s="1" t="s">
        <v>27</v>
      </c>
      <c r="C64" s="1">
        <v>530</v>
      </c>
      <c r="D64" s="1"/>
      <c r="E64" s="1">
        <v>2</v>
      </c>
      <c r="F64" s="2"/>
      <c r="G64" s="1"/>
      <c r="H64" s="2">
        <f>SUM(C64:G64)</f>
        <v>532</v>
      </c>
    </row>
    <row r="65" spans="2:8" s="11" customFormat="1" ht="24" customHeight="1" thickBot="1">
      <c r="B65" s="1" t="s">
        <v>7</v>
      </c>
      <c r="C65" s="2">
        <f aca="true" t="shared" si="7" ref="C65:H65">SUM(C61:C64)</f>
        <v>716</v>
      </c>
      <c r="D65" s="2">
        <f t="shared" si="7"/>
        <v>659</v>
      </c>
      <c r="E65" s="2">
        <f t="shared" si="7"/>
        <v>420</v>
      </c>
      <c r="F65" s="2">
        <f t="shared" si="7"/>
        <v>0</v>
      </c>
      <c r="G65" s="2">
        <f t="shared" si="7"/>
        <v>106</v>
      </c>
      <c r="H65" s="2">
        <f t="shared" si="7"/>
        <v>1901</v>
      </c>
    </row>
    <row r="66" spans="2:8" s="11" customFormat="1" ht="31.5" customHeight="1" thickBot="1">
      <c r="B66" s="1" t="s">
        <v>8</v>
      </c>
      <c r="C66" s="14">
        <f>SUM(C65:G65)</f>
        <v>1901</v>
      </c>
      <c r="D66" s="15"/>
      <c r="E66" s="15"/>
      <c r="F66" s="15"/>
      <c r="G66" s="16"/>
      <c r="H66" s="2"/>
    </row>
    <row r="67" ht="13.5" thickBot="1"/>
    <row r="68" spans="2:8" ht="15.75" thickBot="1">
      <c r="B68" s="17" t="s">
        <v>20</v>
      </c>
      <c r="C68" s="18"/>
      <c r="D68" s="18"/>
      <c r="E68" s="18"/>
      <c r="F68" s="18"/>
      <c r="G68" s="18"/>
      <c r="H68" s="19"/>
    </row>
    <row r="69" spans="2:8" s="11" customFormat="1" ht="31.5" thickBot="1">
      <c r="B69" s="1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</row>
    <row r="70" spans="2:8" s="11" customFormat="1" ht="24" customHeight="1" thickBot="1">
      <c r="B70" s="1" t="s">
        <v>11</v>
      </c>
      <c r="C70" s="2"/>
      <c r="D70" s="2"/>
      <c r="E70" s="2"/>
      <c r="F70" s="2"/>
      <c r="G70" s="2"/>
      <c r="H70" s="2">
        <f>SUM(C70:G70)</f>
        <v>0</v>
      </c>
    </row>
    <row r="71" spans="2:8" s="11" customFormat="1" ht="24" customHeight="1" thickBot="1">
      <c r="B71" s="1" t="s">
        <v>10</v>
      </c>
      <c r="C71" s="2"/>
      <c r="D71" s="2"/>
      <c r="E71" s="2"/>
      <c r="F71" s="2"/>
      <c r="G71" s="2">
        <v>24</v>
      </c>
      <c r="H71" s="2">
        <f>SUM(C71:G71)</f>
        <v>24</v>
      </c>
    </row>
    <row r="72" spans="2:8" s="11" customFormat="1" ht="24" customHeight="1" thickBot="1">
      <c r="B72" s="1" t="s">
        <v>12</v>
      </c>
      <c r="C72" s="2"/>
      <c r="D72" s="2"/>
      <c r="E72" s="2"/>
      <c r="F72" s="2"/>
      <c r="G72" s="2"/>
      <c r="H72" s="2">
        <f>SUM(C72:G72)</f>
        <v>0</v>
      </c>
    </row>
    <row r="73" spans="2:8" s="11" customFormat="1" ht="24" customHeight="1" thickBot="1">
      <c r="B73" s="1" t="s">
        <v>27</v>
      </c>
      <c r="C73" s="2">
        <v>137</v>
      </c>
      <c r="D73" s="2"/>
      <c r="E73" s="2"/>
      <c r="F73" s="2"/>
      <c r="G73" s="2"/>
      <c r="H73" s="2">
        <f>SUM(C73:G73)</f>
        <v>137</v>
      </c>
    </row>
    <row r="74" spans="2:8" s="11" customFormat="1" ht="24" customHeight="1" thickBot="1">
      <c r="B74" s="1" t="s">
        <v>7</v>
      </c>
      <c r="C74" s="2">
        <f aca="true" t="shared" si="8" ref="C74:H74">SUM(C70:C73)</f>
        <v>137</v>
      </c>
      <c r="D74" s="2">
        <f t="shared" si="8"/>
        <v>0</v>
      </c>
      <c r="E74" s="2">
        <f t="shared" si="8"/>
        <v>0</v>
      </c>
      <c r="F74" s="2">
        <f t="shared" si="8"/>
        <v>0</v>
      </c>
      <c r="G74" s="2">
        <f t="shared" si="8"/>
        <v>24</v>
      </c>
      <c r="H74" s="2">
        <f t="shared" si="8"/>
        <v>161</v>
      </c>
    </row>
    <row r="75" spans="2:8" s="11" customFormat="1" ht="31.5" customHeight="1" thickBot="1">
      <c r="B75" s="1" t="s">
        <v>8</v>
      </c>
      <c r="C75" s="14">
        <f>SUM(C74:G74)</f>
        <v>161</v>
      </c>
      <c r="D75" s="15"/>
      <c r="E75" s="15"/>
      <c r="F75" s="15"/>
      <c r="G75" s="16"/>
      <c r="H75" s="2"/>
    </row>
    <row r="76" ht="13.5" thickBot="1"/>
    <row r="77" spans="2:8" ht="15.75" thickBot="1">
      <c r="B77" s="17" t="s">
        <v>21</v>
      </c>
      <c r="C77" s="18"/>
      <c r="D77" s="18"/>
      <c r="E77" s="18"/>
      <c r="F77" s="18"/>
      <c r="G77" s="18"/>
      <c r="H77" s="19"/>
    </row>
    <row r="78" spans="2:8" s="12" customFormat="1" ht="31.5" thickBot="1">
      <c r="B78" s="1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</row>
    <row r="79" spans="2:8" s="12" customFormat="1" ht="24" customHeight="1" thickBot="1">
      <c r="B79" s="7" t="s">
        <v>11</v>
      </c>
      <c r="C79" s="2">
        <v>31</v>
      </c>
      <c r="D79" s="2">
        <v>44</v>
      </c>
      <c r="E79" s="2"/>
      <c r="F79" s="2"/>
      <c r="G79" s="2"/>
      <c r="H79" s="2">
        <f>SUM(C79:G79)</f>
        <v>75</v>
      </c>
    </row>
    <row r="80" spans="2:8" s="12" customFormat="1" ht="24" customHeight="1" thickBot="1">
      <c r="B80" s="1" t="s">
        <v>10</v>
      </c>
      <c r="C80" s="1">
        <v>4</v>
      </c>
      <c r="D80" s="2"/>
      <c r="E80" s="2"/>
      <c r="F80" s="2"/>
      <c r="G80" s="2"/>
      <c r="H80" s="2">
        <f>SUM(C80:G80)</f>
        <v>4</v>
      </c>
    </row>
    <row r="81" spans="2:8" s="12" customFormat="1" ht="24" customHeight="1" thickBot="1">
      <c r="B81" s="1" t="s">
        <v>12</v>
      </c>
      <c r="C81" s="2"/>
      <c r="D81" s="2"/>
      <c r="E81" s="2"/>
      <c r="F81" s="2"/>
      <c r="G81" s="2"/>
      <c r="H81" s="2">
        <f>SUM(C81:G81)</f>
        <v>0</v>
      </c>
    </row>
    <row r="82" spans="2:8" s="12" customFormat="1" ht="24" customHeight="1" thickBot="1">
      <c r="B82" s="1" t="s">
        <v>27</v>
      </c>
      <c r="C82" s="2"/>
      <c r="D82" s="2">
        <v>40</v>
      </c>
      <c r="E82" s="2"/>
      <c r="F82" s="2"/>
      <c r="G82" s="2"/>
      <c r="H82" s="2">
        <f>SUM(C82:G82)</f>
        <v>40</v>
      </c>
    </row>
    <row r="83" spans="2:8" s="12" customFormat="1" ht="24" customHeight="1" thickBot="1">
      <c r="B83" s="1" t="s">
        <v>7</v>
      </c>
      <c r="C83" s="2">
        <f aca="true" t="shared" si="9" ref="C83:H83">SUM(C79:C82)</f>
        <v>35</v>
      </c>
      <c r="D83" s="2">
        <f t="shared" si="9"/>
        <v>84</v>
      </c>
      <c r="E83" s="2">
        <f t="shared" si="9"/>
        <v>0</v>
      </c>
      <c r="F83" s="2">
        <f t="shared" si="9"/>
        <v>0</v>
      </c>
      <c r="G83" s="2">
        <f t="shared" si="9"/>
        <v>0</v>
      </c>
      <c r="H83" s="2">
        <f t="shared" si="9"/>
        <v>119</v>
      </c>
    </row>
    <row r="84" spans="2:8" s="12" customFormat="1" ht="31.5" customHeight="1" thickBot="1">
      <c r="B84" s="1" t="s">
        <v>8</v>
      </c>
      <c r="C84" s="14">
        <f>H83</f>
        <v>119</v>
      </c>
      <c r="D84" s="15"/>
      <c r="E84" s="15"/>
      <c r="F84" s="15"/>
      <c r="G84" s="16"/>
      <c r="H84" s="2"/>
    </row>
    <row r="85" ht="13.5" thickBot="1"/>
    <row r="86" spans="2:8" ht="15.75" thickBot="1">
      <c r="B86" s="17" t="s">
        <v>22</v>
      </c>
      <c r="C86" s="18"/>
      <c r="D86" s="18"/>
      <c r="E86" s="18"/>
      <c r="F86" s="18"/>
      <c r="G86" s="18"/>
      <c r="H86" s="19"/>
    </row>
    <row r="87" spans="2:8" s="11" customFormat="1" ht="31.5" thickBot="1">
      <c r="B87" s="1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2" t="s">
        <v>5</v>
      </c>
      <c r="H87" s="2" t="s">
        <v>6</v>
      </c>
    </row>
    <row r="88" spans="2:8" s="11" customFormat="1" ht="24" customHeight="1" thickBot="1">
      <c r="B88" s="1" t="s">
        <v>11</v>
      </c>
      <c r="C88" s="2">
        <v>701</v>
      </c>
      <c r="D88" s="2"/>
      <c r="E88" s="2"/>
      <c r="F88" s="2"/>
      <c r="G88" s="2"/>
      <c r="H88" s="2">
        <f>SUM(C88:G88)</f>
        <v>701</v>
      </c>
    </row>
    <row r="89" spans="2:8" s="11" customFormat="1" ht="24" customHeight="1" thickBot="1">
      <c r="B89" s="1" t="s">
        <v>10</v>
      </c>
      <c r="C89" s="2">
        <v>35</v>
      </c>
      <c r="D89" s="2"/>
      <c r="E89" s="2"/>
      <c r="F89" s="2"/>
      <c r="G89" s="2">
        <v>59</v>
      </c>
      <c r="H89" s="2">
        <f>SUM(C89:G89)</f>
        <v>94</v>
      </c>
    </row>
    <row r="90" spans="2:8" s="11" customFormat="1" ht="24" customHeight="1" thickBot="1">
      <c r="B90" s="1" t="s">
        <v>12</v>
      </c>
      <c r="C90" s="2"/>
      <c r="D90" s="2"/>
      <c r="E90" s="2">
        <v>212</v>
      </c>
      <c r="F90" s="2"/>
      <c r="G90" s="2">
        <v>48</v>
      </c>
      <c r="H90" s="2">
        <f>SUM(C90:G90)</f>
        <v>260</v>
      </c>
    </row>
    <row r="91" spans="2:8" s="11" customFormat="1" ht="24" customHeight="1" thickBot="1">
      <c r="B91" s="1" t="s">
        <v>27</v>
      </c>
      <c r="C91" s="2"/>
      <c r="D91" s="2">
        <v>715</v>
      </c>
      <c r="E91" s="2">
        <v>25</v>
      </c>
      <c r="F91" s="2"/>
      <c r="G91" s="2"/>
      <c r="H91" s="2">
        <f>SUM(C91:G91)</f>
        <v>740</v>
      </c>
    </row>
    <row r="92" spans="2:8" s="11" customFormat="1" ht="24" customHeight="1" thickBot="1">
      <c r="B92" s="1" t="s">
        <v>7</v>
      </c>
      <c r="C92" s="2">
        <f aca="true" t="shared" si="10" ref="C92:H92">SUM(C88:C91)</f>
        <v>736</v>
      </c>
      <c r="D92" s="2">
        <f t="shared" si="10"/>
        <v>715</v>
      </c>
      <c r="E92" s="2">
        <f t="shared" si="10"/>
        <v>237</v>
      </c>
      <c r="F92" s="2">
        <f t="shared" si="10"/>
        <v>0</v>
      </c>
      <c r="G92" s="2">
        <f t="shared" si="10"/>
        <v>107</v>
      </c>
      <c r="H92" s="2">
        <f t="shared" si="10"/>
        <v>1795</v>
      </c>
    </row>
    <row r="93" spans="2:8" s="11" customFormat="1" ht="31.5" customHeight="1" thickBot="1">
      <c r="B93" s="1" t="s">
        <v>8</v>
      </c>
      <c r="C93" s="14">
        <f>SUM(C92:G92)</f>
        <v>1795</v>
      </c>
      <c r="D93" s="15"/>
      <c r="E93" s="15"/>
      <c r="F93" s="15"/>
      <c r="G93" s="16"/>
      <c r="H93" s="2"/>
    </row>
    <row r="94" ht="13.5" thickBot="1"/>
    <row r="95" spans="2:8" ht="15.75" thickBot="1">
      <c r="B95" s="17" t="s">
        <v>23</v>
      </c>
      <c r="C95" s="18"/>
      <c r="D95" s="18"/>
      <c r="E95" s="18"/>
      <c r="F95" s="18"/>
      <c r="G95" s="18"/>
      <c r="H95" s="19"/>
    </row>
    <row r="96" spans="2:8" s="11" customFormat="1" ht="31.5" thickBot="1">
      <c r="B96" s="1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  <c r="H96" s="2" t="s">
        <v>6</v>
      </c>
    </row>
    <row r="97" spans="2:8" s="11" customFormat="1" ht="24" customHeight="1" thickBot="1">
      <c r="B97" s="1" t="s">
        <v>11</v>
      </c>
      <c r="C97" s="2">
        <v>657</v>
      </c>
      <c r="D97" s="7">
        <v>144</v>
      </c>
      <c r="E97" s="7"/>
      <c r="F97" s="2"/>
      <c r="G97" s="2"/>
      <c r="H97" s="2">
        <f>SUM(C97:G97)</f>
        <v>801</v>
      </c>
    </row>
    <row r="98" spans="2:8" s="11" customFormat="1" ht="24" customHeight="1" thickBot="1">
      <c r="B98" s="1" t="s">
        <v>10</v>
      </c>
      <c r="C98" s="1">
        <v>28</v>
      </c>
      <c r="D98" s="1"/>
      <c r="E98" s="1"/>
      <c r="F98" s="2"/>
      <c r="G98" s="2">
        <v>140</v>
      </c>
      <c r="H98" s="2">
        <f>SUM(C98:G98)</f>
        <v>168</v>
      </c>
    </row>
    <row r="99" spans="2:8" s="11" customFormat="1" ht="24" customHeight="1" thickBot="1">
      <c r="B99" s="1" t="s">
        <v>12</v>
      </c>
      <c r="C99" s="2"/>
      <c r="D99" s="1"/>
      <c r="E99" s="1">
        <v>377</v>
      </c>
      <c r="F99" s="2"/>
      <c r="G99" s="2">
        <v>6</v>
      </c>
      <c r="H99" s="2">
        <f>SUM(C99:G99)</f>
        <v>383</v>
      </c>
    </row>
    <row r="100" spans="2:8" s="11" customFormat="1" ht="24" customHeight="1" thickBot="1">
      <c r="B100" s="1" t="s">
        <v>27</v>
      </c>
      <c r="C100" s="1"/>
      <c r="D100" s="1">
        <v>435</v>
      </c>
      <c r="E100" s="1">
        <v>81</v>
      </c>
      <c r="F100" s="2"/>
      <c r="G100" s="2"/>
      <c r="H100" s="2">
        <f>SUM(C100:G100)</f>
        <v>516</v>
      </c>
    </row>
    <row r="101" spans="2:8" s="11" customFormat="1" ht="24" customHeight="1" thickBot="1">
      <c r="B101" s="1" t="s">
        <v>7</v>
      </c>
      <c r="C101" s="2">
        <f aca="true" t="shared" si="11" ref="C101:H101">SUM(C97:C100)</f>
        <v>685</v>
      </c>
      <c r="D101" s="2">
        <f t="shared" si="11"/>
        <v>579</v>
      </c>
      <c r="E101" s="2">
        <f t="shared" si="11"/>
        <v>458</v>
      </c>
      <c r="F101" s="2">
        <f t="shared" si="11"/>
        <v>0</v>
      </c>
      <c r="G101" s="2">
        <f t="shared" si="11"/>
        <v>146</v>
      </c>
      <c r="H101" s="2">
        <f t="shared" si="11"/>
        <v>1868</v>
      </c>
    </row>
    <row r="102" spans="2:8" s="11" customFormat="1" ht="31.5" customHeight="1" thickBot="1">
      <c r="B102" s="1" t="s">
        <v>8</v>
      </c>
      <c r="C102" s="14">
        <f>SUM(C101:G101)</f>
        <v>1868</v>
      </c>
      <c r="D102" s="15"/>
      <c r="E102" s="15"/>
      <c r="F102" s="15"/>
      <c r="G102" s="16"/>
      <c r="H102" s="2"/>
    </row>
    <row r="103" ht="13.5" thickBot="1"/>
    <row r="104" spans="2:8" ht="15.75" thickBot="1">
      <c r="B104" s="17" t="s">
        <v>24</v>
      </c>
      <c r="C104" s="18"/>
      <c r="D104" s="18"/>
      <c r="E104" s="18"/>
      <c r="F104" s="18"/>
      <c r="G104" s="18"/>
      <c r="H104" s="19"/>
    </row>
    <row r="105" spans="2:8" s="11" customFormat="1" ht="31.5" thickBot="1">
      <c r="B105" s="1" t="s">
        <v>0</v>
      </c>
      <c r="C105" s="2" t="s">
        <v>1</v>
      </c>
      <c r="D105" s="2" t="s">
        <v>2</v>
      </c>
      <c r="E105" s="2" t="s">
        <v>3</v>
      </c>
      <c r="F105" s="2" t="s">
        <v>4</v>
      </c>
      <c r="G105" s="2" t="s">
        <v>5</v>
      </c>
      <c r="H105" s="2" t="s">
        <v>6</v>
      </c>
    </row>
    <row r="106" spans="2:8" s="11" customFormat="1" ht="24" customHeight="1" thickBot="1">
      <c r="B106" s="1" t="s">
        <v>11</v>
      </c>
      <c r="C106" s="2">
        <v>338</v>
      </c>
      <c r="D106" s="7">
        <v>672</v>
      </c>
      <c r="E106" s="7"/>
      <c r="F106" s="10"/>
      <c r="G106" s="7"/>
      <c r="H106" s="2">
        <f>SUM(C106:G106)</f>
        <v>1010</v>
      </c>
    </row>
    <row r="107" spans="2:8" s="11" customFormat="1" ht="24" customHeight="1" thickBot="1">
      <c r="B107" s="1" t="s">
        <v>10</v>
      </c>
      <c r="C107" s="1">
        <v>22</v>
      </c>
      <c r="D107" s="1"/>
      <c r="E107" s="1"/>
      <c r="F107" s="2"/>
      <c r="G107" s="1">
        <v>46</v>
      </c>
      <c r="H107" s="2">
        <f>SUM(C107:G107)</f>
        <v>68</v>
      </c>
    </row>
    <row r="108" spans="2:8" s="11" customFormat="1" ht="24" customHeight="1" thickBot="1">
      <c r="B108" s="1" t="s">
        <v>12</v>
      </c>
      <c r="C108" s="2"/>
      <c r="D108" s="1">
        <v>48</v>
      </c>
      <c r="E108" s="1">
        <v>436</v>
      </c>
      <c r="F108" s="2"/>
      <c r="G108" s="1">
        <v>7</v>
      </c>
      <c r="H108" s="2">
        <f>SUM(C108:G108)</f>
        <v>491</v>
      </c>
    </row>
    <row r="109" spans="2:8" s="11" customFormat="1" ht="24" customHeight="1" thickBot="1">
      <c r="B109" s="1" t="s">
        <v>27</v>
      </c>
      <c r="C109" s="1">
        <v>337</v>
      </c>
      <c r="D109" s="1"/>
      <c r="E109" s="1">
        <v>9</v>
      </c>
      <c r="F109" s="2"/>
      <c r="G109" s="1"/>
      <c r="H109" s="2">
        <f>SUM(C109:G109)</f>
        <v>346</v>
      </c>
    </row>
    <row r="110" spans="2:8" s="11" customFormat="1" ht="24" customHeight="1" thickBot="1">
      <c r="B110" s="1" t="s">
        <v>7</v>
      </c>
      <c r="C110" s="2">
        <f aca="true" t="shared" si="12" ref="C110:H110">SUM(C106:C109)</f>
        <v>697</v>
      </c>
      <c r="D110" s="2">
        <f t="shared" si="12"/>
        <v>720</v>
      </c>
      <c r="E110" s="2">
        <f t="shared" si="12"/>
        <v>445</v>
      </c>
      <c r="F110" s="2">
        <f t="shared" si="12"/>
        <v>0</v>
      </c>
      <c r="G110" s="2">
        <f t="shared" si="12"/>
        <v>53</v>
      </c>
      <c r="H110" s="2">
        <f t="shared" si="12"/>
        <v>1915</v>
      </c>
    </row>
    <row r="111" spans="2:8" s="11" customFormat="1" ht="31.5" customHeight="1" thickBot="1">
      <c r="B111" s="1" t="s">
        <v>8</v>
      </c>
      <c r="C111" s="14">
        <f>SUM(C110:G110)</f>
        <v>1915</v>
      </c>
      <c r="D111" s="15"/>
      <c r="E111" s="15"/>
      <c r="F111" s="15"/>
      <c r="G111" s="16"/>
      <c r="H111" s="2"/>
    </row>
    <row r="112" ht="13.5" thickBot="1"/>
    <row r="113" spans="2:8" ht="15.75" thickBot="1">
      <c r="B113" s="17" t="s">
        <v>25</v>
      </c>
      <c r="C113" s="18"/>
      <c r="D113" s="18"/>
      <c r="E113" s="18"/>
      <c r="F113" s="18"/>
      <c r="G113" s="18"/>
      <c r="H113" s="19"/>
    </row>
    <row r="114" spans="2:8" s="11" customFormat="1" ht="31.5" thickBot="1">
      <c r="B114" s="1" t="s">
        <v>0</v>
      </c>
      <c r="C114" s="2" t="s">
        <v>1</v>
      </c>
      <c r="D114" s="2" t="s">
        <v>2</v>
      </c>
      <c r="E114" s="2" t="s">
        <v>3</v>
      </c>
      <c r="F114" s="2" t="s">
        <v>4</v>
      </c>
      <c r="G114" s="2" t="s">
        <v>5</v>
      </c>
      <c r="H114" s="2" t="s">
        <v>6</v>
      </c>
    </row>
    <row r="115" spans="2:8" s="11" customFormat="1" ht="24" customHeight="1" thickBot="1">
      <c r="B115" s="1" t="s">
        <v>11</v>
      </c>
      <c r="C115" s="2">
        <v>524</v>
      </c>
      <c r="D115" s="2">
        <v>168</v>
      </c>
      <c r="E115" s="2"/>
      <c r="F115" s="10"/>
      <c r="G115" s="2"/>
      <c r="H115" s="2">
        <f>SUM(C115:G115)</f>
        <v>692</v>
      </c>
    </row>
    <row r="116" spans="2:8" s="11" customFormat="1" ht="24" customHeight="1" thickBot="1">
      <c r="B116" s="1" t="s">
        <v>10</v>
      </c>
      <c r="C116" s="2">
        <v>22</v>
      </c>
      <c r="D116" s="2"/>
      <c r="E116" s="2"/>
      <c r="F116" s="2"/>
      <c r="G116" s="2">
        <v>0</v>
      </c>
      <c r="H116" s="2">
        <f>SUM(C116:G116)</f>
        <v>22</v>
      </c>
    </row>
    <row r="117" spans="2:8" s="11" customFormat="1" ht="24" customHeight="1" thickBot="1">
      <c r="B117" s="1" t="s">
        <v>12</v>
      </c>
      <c r="C117" s="2"/>
      <c r="D117" s="2"/>
      <c r="E117" s="2">
        <v>366</v>
      </c>
      <c r="F117" s="2"/>
      <c r="G117" s="2">
        <v>0</v>
      </c>
      <c r="H117" s="2">
        <f>SUM(C117:G117)</f>
        <v>366</v>
      </c>
    </row>
    <row r="118" spans="2:8" s="11" customFormat="1" ht="24" customHeight="1" thickBot="1">
      <c r="B118" s="1" t="s">
        <v>27</v>
      </c>
      <c r="C118" s="2"/>
      <c r="D118" s="2">
        <v>504</v>
      </c>
      <c r="E118" s="2">
        <v>3</v>
      </c>
      <c r="F118" s="2"/>
      <c r="G118" s="2"/>
      <c r="H118" s="2">
        <f>SUM(C118:G118)</f>
        <v>507</v>
      </c>
    </row>
    <row r="119" spans="2:8" s="11" customFormat="1" ht="24" customHeight="1" thickBot="1">
      <c r="B119" s="1" t="s">
        <v>7</v>
      </c>
      <c r="C119" s="2">
        <f aca="true" t="shared" si="13" ref="C119:H119">SUM(C115:C118)</f>
        <v>546</v>
      </c>
      <c r="D119" s="2">
        <f t="shared" si="13"/>
        <v>672</v>
      </c>
      <c r="E119" s="2">
        <f t="shared" si="13"/>
        <v>369</v>
      </c>
      <c r="F119" s="2">
        <f t="shared" si="13"/>
        <v>0</v>
      </c>
      <c r="G119" s="2">
        <f t="shared" si="13"/>
        <v>0</v>
      </c>
      <c r="H119" s="2">
        <f t="shared" si="13"/>
        <v>1587</v>
      </c>
    </row>
    <row r="120" spans="2:8" s="11" customFormat="1" ht="31.5" customHeight="1" thickBot="1">
      <c r="B120" s="1" t="s">
        <v>8</v>
      </c>
      <c r="C120" s="14">
        <f>SUM(C119:G119)</f>
        <v>1587</v>
      </c>
      <c r="D120" s="15"/>
      <c r="E120" s="15"/>
      <c r="F120" s="15"/>
      <c r="G120" s="16"/>
      <c r="H120" s="2"/>
    </row>
  </sheetData>
  <sheetProtection/>
  <mergeCells count="28">
    <mergeCell ref="C111:G111"/>
    <mergeCell ref="B113:H113"/>
    <mergeCell ref="C120:G120"/>
    <mergeCell ref="C93:G93"/>
    <mergeCell ref="B95:H95"/>
    <mergeCell ref="C102:G102"/>
    <mergeCell ref="B104:H104"/>
    <mergeCell ref="B77:H77"/>
    <mergeCell ref="C84:G84"/>
    <mergeCell ref="B86:H86"/>
    <mergeCell ref="B59:H59"/>
    <mergeCell ref="C66:G66"/>
    <mergeCell ref="B68:H68"/>
    <mergeCell ref="C75:G75"/>
    <mergeCell ref="B50:H50"/>
    <mergeCell ref="C57:G57"/>
    <mergeCell ref="B23:H23"/>
    <mergeCell ref="C30:G30"/>
    <mergeCell ref="B32:H32"/>
    <mergeCell ref="C39:G39"/>
    <mergeCell ref="B41:H41"/>
    <mergeCell ref="C48:G48"/>
    <mergeCell ref="C12:G12"/>
    <mergeCell ref="B5:H5"/>
    <mergeCell ref="B14:H14"/>
    <mergeCell ref="C21:G2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6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WinXPProSP3</dc:creator>
  <cp:keywords/>
  <dc:description/>
  <cp:lastModifiedBy>Igor63</cp:lastModifiedBy>
  <cp:lastPrinted>2015-05-06T14:49:50Z</cp:lastPrinted>
  <dcterms:created xsi:type="dcterms:W3CDTF">2005-09-13T18:37:08Z</dcterms:created>
  <dcterms:modified xsi:type="dcterms:W3CDTF">2017-12-28T09:13:30Z</dcterms:modified>
  <cp:category/>
  <cp:version/>
  <cp:contentType/>
  <cp:contentStatus/>
</cp:coreProperties>
</file>